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8_{0DD97F23-31B6-4FC5-81F0-BA7EF81A09E4}" xr6:coauthVersionLast="47" xr6:coauthVersionMax="47" xr10:uidLastSave="{00000000-0000-0000-0000-000000000000}"/>
  <bookViews>
    <workbookView xWindow="-28920" yWindow="-120" windowWidth="29040" windowHeight="15720" activeTab="1" xr2:uid="{00000000-000D-0000-FFFF-FFFF00000000}"/>
  </bookViews>
  <sheets>
    <sheet name="CRTF" sheetId="1" r:id="rId1"/>
    <sheet name="BPU DQE" sheetId="3" r:id="rId2"/>
  </sheets>
  <definedNames>
    <definedName name="_xlnm.Print_Area" localSheetId="1">'BPU DQE'!$A$1:$I$43</definedName>
    <definedName name="_xlnm.Print_Area" localSheetId="0">CRTF!$A$1:$F$46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31" i="3" l="1"/>
  <c r="H32" i="3"/>
  <c r="H30" i="3"/>
  <c r="C39" i="3"/>
  <c r="C38" i="3"/>
  <c r="C40" i="3" s="1"/>
  <c r="C41" i="3" s="1"/>
  <c r="C42" i="3" s="1"/>
  <c r="H21" i="3" l="1"/>
  <c r="H22" i="3"/>
  <c r="H20" i="3"/>
  <c r="H18" i="3"/>
  <c r="H15" i="3"/>
  <c r="H16" i="3"/>
  <c r="H17" i="3"/>
  <c r="H14" i="3"/>
</calcChain>
</file>

<file path=xl/sharedStrings.xml><?xml version="1.0" encoding="utf-8"?>
<sst xmlns="http://schemas.openxmlformats.org/spreadsheetml/2006/main" count="117" uniqueCount="92">
  <si>
    <t>Nom et prénom du commercial</t>
  </si>
  <si>
    <t>Numéro de téléphone du commercial</t>
  </si>
  <si>
    <t>Forme juridique de la société</t>
  </si>
  <si>
    <t>Groupe d'appartenance (si aucun, préciser "NC")</t>
  </si>
  <si>
    <t>Taux de TVA</t>
  </si>
  <si>
    <t>Adresse e-mail du commercial</t>
  </si>
  <si>
    <t>Toutes les cases en jaune sont à remplir obligatoirement pour la prise en compte de votre offre. Les vertes sont facultatives.</t>
  </si>
  <si>
    <t>MARCHE N°25B54</t>
  </si>
  <si>
    <t>PORTANT SUR LA MISE A DISPOSITION D'UNE PLATEFORME EN LIGNE DE REMEDIATION EN ORTHOGRAPHE</t>
  </si>
  <si>
    <t>Annexe 1 à l'acte d'engagement - Cadre de Réponse Technique et Financier (CRTF)</t>
  </si>
  <si>
    <t>1. LICENCE</t>
  </si>
  <si>
    <r>
      <rPr>
        <b/>
        <sz val="11"/>
        <color theme="1"/>
        <rFont val="Calibri"/>
        <family val="2"/>
        <scheme val="minor"/>
      </rPr>
      <t>Licence d'accès à la plateforme d'auto-apprentissage</t>
    </r>
    <r>
      <rPr>
        <sz val="11"/>
        <color theme="1"/>
        <rFont val="Calibri"/>
        <family val="2"/>
        <scheme val="minor"/>
      </rPr>
      <t xml:space="preserve">
Comprenant un accès illimité à la plateforme pour l'apprenant et au portail "administrateur" pour le suivi pédagogique pendant un an</t>
    </r>
  </si>
  <si>
    <t>Prix unitaire H.T.</t>
  </si>
  <si>
    <t>Prix unitaire T.T.C.</t>
  </si>
  <si>
    <t>Pour une commande de 1 à 49 licences</t>
  </si>
  <si>
    <t>Pour une commande de 50 à 199 licences</t>
  </si>
  <si>
    <t>Pour une commande de 200 à 499 licences</t>
  </si>
  <si>
    <t>Pour une commande de 500 à 999 licences</t>
  </si>
  <si>
    <t>Pour une commande à partir de 1000 licences</t>
  </si>
  <si>
    <t>Prix licences pour les étudiants</t>
  </si>
  <si>
    <t>Les prix unitaires ont valeur contractuelle. A contrario, les colonnes "Quantité estimative" et "Prix total estimatif TTC" du détail quantitatif estimatif n'ont pas valeur contractuelle.</t>
  </si>
  <si>
    <t>Quantité estimative</t>
  </si>
  <si>
    <t>Prix total estimatif TTC</t>
  </si>
  <si>
    <t>2. CERTIFICATION</t>
  </si>
  <si>
    <t>Comprenant l'organisation d'un examen global en langue fançaise et la fourniture d'une certification avec score et bilan détaillé</t>
  </si>
  <si>
    <t>Pour une commande de 1 à 49 participants</t>
  </si>
  <si>
    <t>Pour une commande de 50 à 199 participants</t>
  </si>
  <si>
    <t>Pour une commande de 200 à 499 participants</t>
  </si>
  <si>
    <t>Prix licences pour le personnel</t>
  </si>
  <si>
    <r>
      <t xml:space="preserve">Prix unitaire TTC du pack </t>
    </r>
    <r>
      <rPr>
        <b/>
        <i/>
        <sz val="11"/>
        <color theme="1"/>
        <rFont val="Arial"/>
        <family val="2"/>
      </rPr>
      <t>sans remise</t>
    </r>
  </si>
  <si>
    <r>
      <t xml:space="preserve">Prix unitaire TTC du pack </t>
    </r>
    <r>
      <rPr>
        <b/>
        <i/>
        <sz val="11"/>
        <color theme="1"/>
        <rFont val="Arial"/>
        <family val="2"/>
      </rPr>
      <t>avec remise</t>
    </r>
  </si>
  <si>
    <t>Prix total TTC des 300 packs (licences d'accès + certification)</t>
  </si>
  <si>
    <t xml:space="preserve">Cette remise est appliquée sur la somme du prix de la certification et de la licence d'accès à la plateforme d'auto-apprentissage, applicables en fonction du volume commandé. </t>
  </si>
  <si>
    <t>Liste des caractéristiques</t>
  </si>
  <si>
    <t>Caractéristiques à respecter</t>
  </si>
  <si>
    <t>Caractéristiques du soumissionnaire</t>
  </si>
  <si>
    <t>Contexte d’utilisation</t>
  </si>
  <si>
    <t>Langue et public cible</t>
  </si>
  <si>
    <t>Modalités d’accès</t>
  </si>
  <si>
    <t>Nature des contenus pédagogiques</t>
  </si>
  <si>
    <t>Tests et personnalisation</t>
  </si>
  <si>
    <t>Suivi des apprenants – profil “apprenant”</t>
  </si>
  <si>
    <t>Suivi des apprenants – profil “administrateur”</t>
  </si>
  <si>
    <t>Organisation des évaluations</t>
  </si>
  <si>
    <t>Accessibilité technique (systèmes)</t>
  </si>
  <si>
    <t>Accessibilité mobile (souhaitée)</t>
  </si>
  <si>
    <t>Performance et contraintes techniques</t>
  </si>
  <si>
    <t>Certification proposée</t>
  </si>
  <si>
    <t>Assistance technique</t>
  </si>
  <si>
    <t>Pour information en jours ouvrés</t>
  </si>
  <si>
    <t>Délai de mise à disposition des licences à compter de la date de l'émission du bon de commande</t>
  </si>
  <si>
    <r>
      <t xml:space="preserve">Lors de la remise des offres, merci de transmettre ce fichier sous format tableur et non en PDF. 
</t>
    </r>
    <r>
      <rPr>
        <b/>
        <u/>
        <sz val="11"/>
        <color rgb="FFC00000"/>
        <rFont val="Calibri"/>
        <family val="2"/>
        <scheme val="minor"/>
      </rPr>
      <t>ATTENTION DE DOCUMENT CONTIENT DEUX ONGLETS</t>
    </r>
  </si>
  <si>
    <t>Mises à jour correctives et évolutives incluses sans surcoût</t>
  </si>
  <si>
    <t>Formation / accompagnement à compter de la notification du marché</t>
  </si>
  <si>
    <t>Maintenance et mises à jour</t>
  </si>
  <si>
    <t>Assistance technique et fonctionnelle disponible pendant toute la durée du marché</t>
  </si>
  <si>
    <t>Accessibilité numérique pour les usagers</t>
  </si>
  <si>
    <t>Adaptation pour les publics à besoins spécifiques</t>
  </si>
  <si>
    <t>Formation inclusive</t>
  </si>
  <si>
    <t>Conditions sociales dans l’exécution</t>
  </si>
  <si>
    <t>Continuité de service</t>
  </si>
  <si>
    <t>Décrire le niveau de conformité de la plateforme aux référentiels d’accessibilité numérique (RGAA, WCAG 2.1 AA) et expliquer les dispositifs mis en œuvre pour garantir un accès équitable aux personnes en situation de handicap</t>
  </si>
  <si>
    <t>Préciser les options disponibles permettant d’adapter l’affichage ou le rythme d’apprentissage (taille des caractères, contraste, lecture audio, sous-titrage, navigation clavier, etc.)</t>
  </si>
  <si>
    <t>Indiquer les dispositions prévues pour intégrer dans la formation des administrateurs une sensibilisation à l’accompagnement des apprenants en difficulté linguistique ou en situation de handicap</t>
  </si>
  <si>
    <t>Présenter les modalités d’organisation du support et de la maintenance, notamment les conditions de travail des équipes mobilisées, la localisation du service et le recours éventuel à la sous-traitance</t>
  </si>
  <si>
    <t>Expliquer les moyens garantissant la continuité du service et la disponibilité de la plateforme pendant les périodes universitaires (astreintes, supervision, plan de reprise d’activité, etc.)</t>
  </si>
  <si>
    <t>Licence d'auto-apprentissage spécial LFE</t>
  </si>
  <si>
    <t>PRESTATION SUPPLEMENTAIRE EVENTUELLE FACULTATIVE</t>
  </si>
  <si>
    <t>Toutes les cases en jaune sont à remplir obligatoirement pour la prise en compte de votre offre. Les cases vertes sont facultatives</t>
  </si>
  <si>
    <t>Prix unitaire TTC d'une certification au sein d'une commande de 300 participants</t>
  </si>
  <si>
    <t>Prix unitaire TTC d'une licence d'accès à la plateforme au sein d'une commande de 300 licences</t>
  </si>
  <si>
    <r>
      <t xml:space="preserve">Taux de remise en pourcentage pour l'achat d'un pack comprenant une licence d'accès à la plateforme d'auto-apprentissage </t>
    </r>
    <r>
      <rPr>
        <b/>
        <u/>
        <sz val="11"/>
        <color theme="1"/>
        <rFont val="Calibri"/>
        <family val="2"/>
        <scheme val="minor"/>
      </rPr>
      <t>et</t>
    </r>
    <r>
      <rPr>
        <b/>
        <sz val="11"/>
        <color theme="1"/>
        <rFont val="Calibri"/>
        <family val="2"/>
        <scheme val="minor"/>
      </rPr>
      <t xml:space="preserve"> une certification</t>
    </r>
  </si>
  <si>
    <r>
      <t xml:space="preserve">Exemple : Pour l'achat de </t>
    </r>
    <r>
      <rPr>
        <b/>
        <i/>
        <sz val="11"/>
        <color theme="1"/>
        <rFont val="Calibri"/>
        <family val="2"/>
        <scheme val="minor"/>
      </rPr>
      <t>300</t>
    </r>
    <r>
      <rPr>
        <i/>
        <sz val="11"/>
        <color theme="1"/>
        <rFont val="Calibri"/>
        <family val="2"/>
        <scheme val="minor"/>
      </rPr>
      <t xml:space="preserve"> packs (licence d'accès + certification), la remise est appliquée sur la somme des prix indiqués dans les cases E.16 et E.34 :</t>
    </r>
  </si>
  <si>
    <t>INFORMATION ENTREPRISE</t>
  </si>
  <si>
    <t>CARACTERISTIQUES TECHNIQUES</t>
  </si>
  <si>
    <t>DELAIS, MAINTENANCE ET SUPPORT</t>
  </si>
  <si>
    <t>VOLET SOCIAL</t>
  </si>
  <si>
    <t>Lors de la remise des offres, merci de transmettre ce fichier sous format tableur et non en PDF. 
ATTENTION DE DOCUMENT CONTIENT DEUX ONGLETS</t>
  </si>
  <si>
    <t xml:space="preserve">Si l'espace à disposition n'est pas suffisant (notamment pour la partie technique), vous pouvez détailler votre réponse dans votre mémoire technique. 
Il faudra alors indiquer la page du mémoire technique dans laquelle l'information est présente. </t>
  </si>
  <si>
    <t>Préciser la flexibilité pour l’extension future du nombre d’utilisateurs.</t>
  </si>
  <si>
    <t>Indiquer les fonctionnalités pour les publics non francophones si existantes.</t>
  </si>
  <si>
    <t>Indiquer les options de single sign-on (SSO) ou intégration avec les systèmes existants.</t>
  </si>
  <si>
    <t>Préciser les mises à jour et enrichissements prévus des contenus.</t>
  </si>
  <si>
    <t>Indiquer la fréquence et la granularité des ajustements de parcours.</t>
  </si>
  <si>
    <t>Préciser l’export ou l’historique des données pour l’apprenant.</t>
  </si>
  <si>
    <t>Expliquer les niveaux d’accès et sécurité des données administratives.</t>
  </si>
  <si>
    <t>Préciser la compatibilité avec les autres outils d’évaluation de l’Université si existants.</t>
  </si>
  <si>
    <t>Mentionner les limitations éventuelles (versions anciennes, etc.).</t>
  </si>
  <si>
    <t>Indiquer la compatibilité avec différentes tailles d’écran et navigateurs mobiles.</t>
  </si>
  <si>
    <t>Indiquer si des tests de charge ou stress tests ont été réalisés.</t>
  </si>
  <si>
    <t>Décrire la nature de la certification, le processus de délivrance, la sécurité et la reconnaissance officielle. Préciser la conformité au CPA et l’intégrité des résultats.</t>
  </si>
  <si>
    <t>ACCORD-CADRE N°25B54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</si>
</sst>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4"/>
      <color theme="0"/>
      <name val="Calibri"/>
      <family val="2"/>
      <scheme val="minor"/>
    </font>
    <font>
      <b/>
      <sz val="11"/>
      <color rgb="FFC00000"/>
      <name val="Calibri"/>
      <family val="2"/>
      <scheme val="minor"/>
    </font>
    <font>
      <sz val="11"/>
      <color rgb="FFC00000"/>
      <name val="Calibri"/>
      <family val="2"/>
      <scheme val="minor"/>
    </font>
    <font>
      <i/>
      <sz val="11"/>
      <color theme="1"/>
      <name val="Calibri"/>
      <family val="2"/>
      <scheme val="minor"/>
    </font>
    <font>
      <i/>
      <sz val="11"/>
      <color rgb="FFFF0000"/>
      <name val="Calibri"/>
      <family val="2"/>
      <scheme val="minor"/>
    </font>
    <font>
      <b/>
      <i/>
      <sz val="11"/>
      <color theme="1"/>
      <name val="Arial"/>
      <family val="2"/>
    </font>
    <font>
      <sz val="11"/>
      <color theme="1"/>
      <name val="Arial"/>
      <family val="2"/>
    </font>
    <font>
      <b/>
      <u/>
      <sz val="11"/>
      <color rgb="FFC00000"/>
      <name val="Calibri"/>
      <family val="2"/>
      <scheme val="minor"/>
    </font>
    <font>
      <b/>
      <sz val="11"/>
      <color rgb="FFFF0000"/>
      <name val="Calibri"/>
      <family val="2"/>
      <scheme val="minor"/>
    </font>
    <font>
      <b/>
      <u/>
      <sz val="11"/>
      <color theme="1"/>
      <name val="Calibri"/>
      <family val="2"/>
      <scheme val="minor"/>
    </font>
    <font>
      <b/>
      <i/>
      <sz val="11"/>
      <color theme="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3"/>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s>
  <borders count="4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0"/>
      </top>
      <bottom style="thin">
        <color theme="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01">
    <xf numFmtId="0" fontId="0" fillId="0" borderId="0" xfId="0"/>
    <xf numFmtId="164" fontId="0" fillId="3" borderId="12" xfId="1" applyNumberFormat="1" applyFont="1" applyFill="1" applyBorder="1" applyAlignment="1">
      <alignment horizontal="center" vertical="center"/>
    </xf>
    <xf numFmtId="9" fontId="0" fillId="3" borderId="12" xfId="2" applyFont="1" applyFill="1" applyBorder="1" applyAlignment="1">
      <alignment horizontal="center" vertical="center"/>
    </xf>
    <xf numFmtId="164" fontId="0" fillId="3" borderId="13" xfId="1" applyNumberFormat="1" applyFont="1" applyFill="1" applyBorder="1" applyAlignment="1">
      <alignment horizontal="center" vertical="center"/>
    </xf>
    <xf numFmtId="0" fontId="0" fillId="5" borderId="0" xfId="0" applyFill="1" applyAlignment="1">
      <alignment vertical="center"/>
    </xf>
    <xf numFmtId="0" fontId="0" fillId="0" borderId="0" xfId="0" applyAlignment="1">
      <alignment vertical="center"/>
    </xf>
    <xf numFmtId="0" fontId="6" fillId="5" borderId="0" xfId="0" applyFont="1" applyFill="1" applyAlignment="1">
      <alignment horizontal="center" vertical="center"/>
    </xf>
    <xf numFmtId="164" fontId="0" fillId="3" borderId="24" xfId="1" applyNumberFormat="1" applyFont="1" applyFill="1" applyBorder="1" applyAlignment="1">
      <alignment horizontal="center" vertical="center"/>
    </xf>
    <xf numFmtId="9" fontId="0" fillId="3" borderId="24" xfId="2" applyFont="1" applyFill="1" applyBorder="1" applyAlignment="1">
      <alignment horizontal="center" vertical="center"/>
    </xf>
    <xf numFmtId="164" fontId="0" fillId="3" borderId="25" xfId="1" applyNumberFormat="1" applyFont="1" applyFill="1" applyBorder="1" applyAlignment="1">
      <alignment horizontal="center" vertical="center"/>
    </xf>
    <xf numFmtId="0" fontId="8" fillId="0" borderId="14" xfId="0" applyFont="1" applyBorder="1" applyAlignment="1">
      <alignment horizontal="left" vertical="center" wrapText="1"/>
    </xf>
    <xf numFmtId="0" fontId="8" fillId="0" borderId="23" xfId="0" applyFont="1" applyBorder="1" applyAlignment="1">
      <alignment horizontal="left" vertical="center" wrapText="1"/>
    </xf>
    <xf numFmtId="0" fontId="8" fillId="0" borderId="11" xfId="0" applyFont="1" applyBorder="1" applyAlignment="1">
      <alignment horizontal="left" vertical="center" wrapText="1"/>
    </xf>
    <xf numFmtId="164" fontId="0" fillId="3" borderId="15" xfId="1" applyNumberFormat="1" applyFont="1" applyFill="1" applyBorder="1" applyAlignment="1">
      <alignment horizontal="center" vertical="center"/>
    </xf>
    <xf numFmtId="9" fontId="0" fillId="3" borderId="15" xfId="2" applyFont="1" applyFill="1" applyBorder="1" applyAlignment="1">
      <alignment horizontal="center" vertical="center"/>
    </xf>
    <xf numFmtId="164" fontId="0" fillId="3" borderId="16" xfId="1" applyNumberFormat="1" applyFont="1" applyFill="1" applyBorder="1" applyAlignment="1">
      <alignment horizontal="center" vertical="center"/>
    </xf>
    <xf numFmtId="0" fontId="4" fillId="2" borderId="20" xfId="0" applyFont="1" applyFill="1" applyBorder="1" applyAlignment="1">
      <alignment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2" borderId="20" xfId="0" applyFont="1" applyFill="1" applyBorder="1" applyAlignment="1">
      <alignment horizontal="center" vertical="center" wrapText="1"/>
    </xf>
    <xf numFmtId="0" fontId="2" fillId="2" borderId="22" xfId="0" applyFont="1" applyFill="1" applyBorder="1" applyAlignment="1">
      <alignment horizontal="center" vertical="center" wrapText="1"/>
    </xf>
    <xf numFmtId="164" fontId="0" fillId="3" borderId="13" xfId="2" applyNumberFormat="1" applyFont="1" applyFill="1" applyBorder="1" applyAlignment="1">
      <alignment horizontal="center" vertical="center"/>
    </xf>
    <xf numFmtId="164" fontId="0" fillId="3" borderId="25" xfId="2" applyNumberFormat="1" applyFont="1" applyFill="1" applyBorder="1" applyAlignment="1">
      <alignment horizontal="center" vertical="center"/>
    </xf>
    <xf numFmtId="0" fontId="2" fillId="5" borderId="0" xfId="0" applyFont="1" applyFill="1" applyAlignment="1">
      <alignment horizontal="center" vertical="center"/>
    </xf>
    <xf numFmtId="0" fontId="9" fillId="0" borderId="0" xfId="0" applyFont="1" applyAlignment="1">
      <alignment vertical="center"/>
    </xf>
    <xf numFmtId="0" fontId="0" fillId="0" borderId="14" xfId="1" applyNumberFormat="1" applyFont="1" applyFill="1" applyBorder="1" applyAlignment="1">
      <alignment horizontal="center" vertical="center"/>
    </xf>
    <xf numFmtId="0" fontId="0" fillId="0" borderId="23" xfId="1" applyNumberFormat="1" applyFont="1" applyFill="1" applyBorder="1" applyAlignment="1">
      <alignment horizontal="center" vertical="center"/>
    </xf>
    <xf numFmtId="0" fontId="11" fillId="0" borderId="40" xfId="0" applyFont="1" applyBorder="1" applyAlignment="1">
      <alignment horizontal="center" vertical="center"/>
    </xf>
    <xf numFmtId="0" fontId="6" fillId="5" borderId="0" xfId="0" applyFont="1" applyFill="1" applyAlignment="1">
      <alignment horizontal="center" vertical="center"/>
    </xf>
    <xf numFmtId="164" fontId="0" fillId="7" borderId="24" xfId="1" applyNumberFormat="1" applyFont="1" applyFill="1" applyBorder="1" applyAlignment="1">
      <alignment horizontal="center" vertical="center"/>
    </xf>
    <xf numFmtId="9" fontId="0" fillId="7" borderId="24" xfId="2" applyFont="1" applyFill="1" applyBorder="1" applyAlignment="1">
      <alignment horizontal="center" vertical="center"/>
    </xf>
    <xf numFmtId="164" fontId="0" fillId="7" borderId="25" xfId="1" applyNumberFormat="1" applyFont="1" applyFill="1" applyBorder="1" applyAlignment="1">
      <alignment horizontal="center" vertical="center"/>
    </xf>
    <xf numFmtId="0" fontId="4" fillId="2" borderId="12" xfId="0" applyFont="1" applyFill="1" applyBorder="1" applyAlignment="1">
      <alignment horizontal="center" vertical="center" wrapText="1"/>
    </xf>
    <xf numFmtId="0" fontId="0" fillId="0" borderId="4"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2" fillId="2" borderId="21" xfId="0" applyFont="1" applyFill="1" applyBorder="1" applyAlignment="1">
      <alignment horizontal="center" vertical="center" wrapText="1"/>
    </xf>
    <xf numFmtId="0" fontId="13" fillId="2" borderId="20" xfId="0" applyFont="1" applyFill="1" applyBorder="1" applyAlignment="1">
      <alignment vertical="center" wrapText="1"/>
    </xf>
    <xf numFmtId="0" fontId="8" fillId="2" borderId="14" xfId="0" applyFont="1" applyFill="1" applyBorder="1" applyAlignment="1">
      <alignment horizontal="left" vertical="center" wrapText="1"/>
    </xf>
    <xf numFmtId="0" fontId="8" fillId="2" borderId="23" xfId="0" applyFont="1" applyFill="1" applyBorder="1" applyAlignment="1">
      <alignment horizontal="left" vertical="center" wrapText="1"/>
    </xf>
    <xf numFmtId="164" fontId="8" fillId="0" borderId="47" xfId="1" applyNumberFormat="1" applyFont="1" applyFill="1" applyBorder="1" applyAlignment="1">
      <alignment horizontal="left" vertical="center" wrapText="1"/>
    </xf>
    <xf numFmtId="164" fontId="8" fillId="0" borderId="5" xfId="1" applyNumberFormat="1" applyFont="1" applyFill="1" applyBorder="1" applyAlignment="1">
      <alignment horizontal="left" vertical="center" wrapText="1"/>
    </xf>
    <xf numFmtId="0" fontId="4" fillId="2" borderId="14" xfId="0" applyFont="1" applyFill="1" applyBorder="1" applyAlignment="1">
      <alignment horizontal="center" vertical="center" wrapText="1"/>
    </xf>
    <xf numFmtId="0" fontId="0" fillId="0" borderId="4"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164" fontId="8" fillId="0" borderId="9" xfId="1" applyNumberFormat="1" applyFont="1" applyFill="1" applyBorder="1" applyAlignment="1">
      <alignment horizontal="left" vertical="center" wrapText="1"/>
    </xf>
    <xf numFmtId="9" fontId="0" fillId="3" borderId="9" xfId="2" applyFont="1" applyFill="1" applyBorder="1" applyAlignment="1">
      <alignment horizontal="center" vertical="center" wrapText="1"/>
    </xf>
    <xf numFmtId="9" fontId="0" fillId="3" borderId="10" xfId="2"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9" fontId="0" fillId="3" borderId="47" xfId="2" applyFont="1" applyFill="1" applyBorder="1" applyAlignment="1">
      <alignment horizontal="center" vertical="center" wrapText="1"/>
    </xf>
    <xf numFmtId="9" fontId="0" fillId="3" borderId="48" xfId="2" applyFont="1" applyFill="1" applyBorder="1" applyAlignment="1">
      <alignment horizontal="center" vertical="center" wrapText="1"/>
    </xf>
    <xf numFmtId="9" fontId="0" fillId="3" borderId="5" xfId="2" applyFont="1" applyFill="1" applyBorder="1" applyAlignment="1">
      <alignment horizontal="center" vertical="center" wrapText="1"/>
    </xf>
    <xf numFmtId="9" fontId="0" fillId="3" borderId="6" xfId="2"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4" fillId="5" borderId="0" xfId="0" applyFont="1" applyFill="1" applyAlignment="1">
      <alignment horizontal="center" vertical="center"/>
    </xf>
    <xf numFmtId="0" fontId="2" fillId="5" borderId="0" xfId="0" applyFont="1" applyFill="1" applyAlignment="1">
      <alignment horizontal="center" vertical="center"/>
    </xf>
    <xf numFmtId="0" fontId="6" fillId="5" borderId="0" xfId="0" applyFont="1" applyFill="1" applyAlignment="1">
      <alignment horizontal="center" vertical="center" wrapText="1"/>
    </xf>
    <xf numFmtId="0" fontId="6" fillId="5" borderId="0" xfId="0" applyFont="1" applyFill="1" applyAlignment="1">
      <alignment horizontal="center" vertical="center"/>
    </xf>
    <xf numFmtId="0" fontId="7" fillId="5" borderId="0" xfId="0" applyFont="1" applyFill="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7" fillId="5" borderId="0" xfId="0" applyFont="1" applyFill="1" applyAlignment="1">
      <alignment horizontal="center" vertical="center" wrapText="1"/>
    </xf>
    <xf numFmtId="0" fontId="3" fillId="3" borderId="5" xfId="3" applyFill="1" applyBorder="1" applyAlignment="1">
      <alignment horizontal="center" vertic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7" fillId="5" borderId="29" xfId="0" applyFont="1" applyFill="1" applyBorder="1" applyAlignment="1">
      <alignment horizontal="center" vertical="center"/>
    </xf>
    <xf numFmtId="0" fontId="7" fillId="5" borderId="0" xfId="0" applyFont="1" applyFill="1" applyBorder="1" applyAlignment="1">
      <alignment horizontal="center" vertical="center"/>
    </xf>
    <xf numFmtId="0" fontId="7" fillId="5" borderId="30" xfId="0" applyFont="1" applyFill="1" applyBorder="1" applyAlignment="1">
      <alignment horizontal="center" vertical="center"/>
    </xf>
    <xf numFmtId="0" fontId="6" fillId="5" borderId="26" xfId="0" applyFont="1" applyFill="1" applyBorder="1" applyAlignment="1">
      <alignment horizontal="center" vertical="center" wrapText="1"/>
    </xf>
    <xf numFmtId="0" fontId="6" fillId="5" borderId="27" xfId="0" applyFont="1" applyFill="1" applyBorder="1" applyAlignment="1">
      <alignment horizontal="center" vertical="center"/>
    </xf>
    <xf numFmtId="0" fontId="6" fillId="5" borderId="28"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164" fontId="0" fillId="2" borderId="41" xfId="1" applyNumberFormat="1" applyFont="1" applyFill="1" applyBorder="1" applyAlignment="1">
      <alignment horizontal="center" vertical="center"/>
    </xf>
    <xf numFmtId="164" fontId="0" fillId="2" borderId="42" xfId="1" applyNumberFormat="1" applyFont="1" applyFill="1" applyBorder="1" applyAlignment="1">
      <alignment horizontal="center" vertical="center"/>
    </xf>
    <xf numFmtId="164" fontId="0" fillId="2" borderId="43" xfId="1" applyNumberFormat="1" applyFont="1" applyFill="1" applyBorder="1" applyAlignment="1">
      <alignment horizontal="center" vertical="center"/>
    </xf>
    <xf numFmtId="164" fontId="0" fillId="2" borderId="44" xfId="1" applyNumberFormat="1" applyFont="1" applyFill="1" applyBorder="1" applyAlignment="1">
      <alignment horizontal="center" vertical="center"/>
    </xf>
    <xf numFmtId="164" fontId="0" fillId="2" borderId="45" xfId="1" applyNumberFormat="1" applyFont="1" applyFill="1" applyBorder="1" applyAlignment="1">
      <alignment horizontal="center" vertical="center"/>
    </xf>
    <xf numFmtId="164" fontId="0" fillId="2" borderId="46" xfId="1" applyNumberFormat="1" applyFont="1" applyFill="1" applyBorder="1" applyAlignment="1">
      <alignment horizontal="center" vertical="center"/>
    </xf>
    <xf numFmtId="0" fontId="5" fillId="4" borderId="37" xfId="0" applyFont="1" applyFill="1" applyBorder="1" applyAlignment="1">
      <alignment horizontal="center" vertical="center"/>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39" xfId="0" applyFont="1" applyFill="1" applyBorder="1" applyAlignment="1">
      <alignment horizontal="left" vertical="center" wrapText="1"/>
    </xf>
    <xf numFmtId="10" fontId="11" fillId="3" borderId="37" xfId="0" applyNumberFormat="1" applyFont="1" applyFill="1" applyBorder="1" applyAlignment="1">
      <alignment horizontal="center" vertical="center"/>
    </xf>
    <xf numFmtId="10" fontId="11" fillId="3" borderId="39" xfId="0" applyNumberFormat="1" applyFont="1" applyFill="1" applyBorder="1" applyAlignment="1">
      <alignment horizontal="center" vertical="center"/>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0" fontId="0" fillId="6" borderId="36" xfId="0" applyFont="1" applyFill="1" applyBorder="1" applyAlignment="1">
      <alignment horizontal="center" vertical="center" wrapText="1"/>
    </xf>
  </cellXfs>
  <cellStyles count="4">
    <cellStyle name="Lien hypertexte" xfId="3" builtinId="8"/>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157370</xdr:colOff>
      <xdr:row>0</xdr:row>
      <xdr:rowOff>91110</xdr:rowOff>
    </xdr:from>
    <xdr:to>
      <xdr:col>1</xdr:col>
      <xdr:colOff>733977</xdr:colOff>
      <xdr:row>2</xdr:row>
      <xdr:rowOff>121397</xdr:rowOff>
    </xdr:to>
    <xdr:pic>
      <xdr:nvPicPr>
        <xdr:cNvPr id="3" name="Image 2">
          <a:extLst>
            <a:ext uri="{FF2B5EF4-FFF2-40B4-BE49-F238E27FC236}">
              <a16:creationId xmlns:a16="http://schemas.microsoft.com/office/drawing/2014/main" id="{23AF01AF-DD72-4BF6-B872-35F399F4A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370" y="91110"/>
          <a:ext cx="1192695" cy="4144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362250</xdr:colOff>
      <xdr:row>0</xdr:row>
      <xdr:rowOff>153403</xdr:rowOff>
    </xdr:from>
    <xdr:to>
      <xdr:col>1</xdr:col>
      <xdr:colOff>1131794</xdr:colOff>
      <xdr:row>1</xdr:row>
      <xdr:rowOff>159870</xdr:rowOff>
    </xdr:to>
    <xdr:pic>
      <xdr:nvPicPr>
        <xdr:cNvPr id="2" name="Image 1">
          <a:extLst>
            <a:ext uri="{FF2B5EF4-FFF2-40B4-BE49-F238E27FC236}">
              <a16:creationId xmlns:a16="http://schemas.microsoft.com/office/drawing/2014/main" id="{884D23B9-E91D-41CF-8130-1861220F63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2250" y="153403"/>
          <a:ext cx="1411454" cy="4578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5"/>
  <sheetViews>
    <sheetView showGridLines="0" zoomScale="85" zoomScaleNormal="85" workbookViewId="0">
      <selection activeCell="B3" sqref="B3:E3"/>
    </sheetView>
  </sheetViews>
  <sheetFormatPr baseColWidth="10" defaultColWidth="9.140625" defaultRowHeight="15" x14ac:dyDescent="0.25"/>
  <cols>
    <col min="1" max="1" width="9.140625" style="5"/>
    <col min="2" max="2" width="50.5703125" style="5" customWidth="1"/>
    <col min="3" max="3" width="52.140625" style="5" bestFit="1" customWidth="1"/>
    <col min="4" max="5" width="35.5703125" style="5" customWidth="1"/>
    <col min="6" max="16384" width="9.140625" style="5"/>
  </cols>
  <sheetData>
    <row r="1" spans="1:6" x14ac:dyDescent="0.25">
      <c r="A1" s="4"/>
      <c r="B1" s="4"/>
      <c r="C1" s="4"/>
      <c r="D1" s="4"/>
      <c r="E1" s="4"/>
      <c r="F1" s="4"/>
    </row>
    <row r="2" spans="1:6" x14ac:dyDescent="0.25">
      <c r="A2" s="4"/>
      <c r="B2" s="60" t="s">
        <v>91</v>
      </c>
      <c r="C2" s="60"/>
      <c r="D2" s="60"/>
      <c r="E2" s="60"/>
      <c r="F2" s="4"/>
    </row>
    <row r="3" spans="1:6" x14ac:dyDescent="0.25">
      <c r="A3" s="4"/>
      <c r="B3" s="60" t="s">
        <v>8</v>
      </c>
      <c r="C3" s="60"/>
      <c r="D3" s="60"/>
      <c r="E3" s="60"/>
      <c r="F3" s="4"/>
    </row>
    <row r="4" spans="1:6" x14ac:dyDescent="0.25">
      <c r="A4" s="4"/>
      <c r="B4" s="61" t="s">
        <v>9</v>
      </c>
      <c r="C4" s="61"/>
      <c r="D4" s="61"/>
      <c r="E4" s="61"/>
      <c r="F4" s="4"/>
    </row>
    <row r="5" spans="1:6" x14ac:dyDescent="0.25">
      <c r="A5" s="4"/>
      <c r="B5" s="23"/>
      <c r="C5" s="23"/>
      <c r="D5" s="23"/>
      <c r="E5" s="23"/>
      <c r="F5" s="4"/>
    </row>
    <row r="6" spans="1:6" ht="38.1" customHeight="1" x14ac:dyDescent="0.25">
      <c r="A6" s="4"/>
      <c r="B6" s="62" t="s">
        <v>51</v>
      </c>
      <c r="C6" s="63"/>
      <c r="D6" s="63"/>
      <c r="E6" s="63"/>
      <c r="F6" s="4"/>
    </row>
    <row r="7" spans="1:6" ht="24.75" customHeight="1" x14ac:dyDescent="0.25">
      <c r="A7" s="4"/>
      <c r="B7" s="64" t="s">
        <v>6</v>
      </c>
      <c r="C7" s="64"/>
      <c r="D7" s="64"/>
      <c r="E7" s="64"/>
      <c r="F7" s="4"/>
    </row>
    <row r="8" spans="1:6" ht="38.25" customHeight="1" x14ac:dyDescent="0.25">
      <c r="A8" s="4"/>
      <c r="B8" s="67" t="s">
        <v>78</v>
      </c>
      <c r="C8" s="67"/>
      <c r="D8" s="67"/>
      <c r="E8" s="67"/>
      <c r="F8" s="4"/>
    </row>
    <row r="9" spans="1:6" ht="15.75" thickBot="1" x14ac:dyDescent="0.3">
      <c r="A9" s="4"/>
      <c r="B9" s="4"/>
      <c r="C9" s="4"/>
      <c r="D9" s="4"/>
      <c r="E9" s="4"/>
      <c r="F9" s="4"/>
    </row>
    <row r="10" spans="1:6" ht="24.95" customHeight="1" x14ac:dyDescent="0.25">
      <c r="A10" s="4"/>
      <c r="B10" s="55" t="s">
        <v>73</v>
      </c>
      <c r="C10" s="56"/>
      <c r="D10" s="56"/>
      <c r="E10" s="57"/>
      <c r="F10" s="4"/>
    </row>
    <row r="11" spans="1:6" ht="39.950000000000003" customHeight="1" x14ac:dyDescent="0.25">
      <c r="A11" s="4"/>
      <c r="B11" s="33" t="s">
        <v>0</v>
      </c>
      <c r="C11" s="65"/>
      <c r="D11" s="65"/>
      <c r="E11" s="66"/>
      <c r="F11" s="4"/>
    </row>
    <row r="12" spans="1:6" ht="39.950000000000003" customHeight="1" x14ac:dyDescent="0.25">
      <c r="A12" s="4"/>
      <c r="B12" s="34" t="s">
        <v>1</v>
      </c>
      <c r="C12" s="65"/>
      <c r="D12" s="65"/>
      <c r="E12" s="66"/>
      <c r="F12" s="4"/>
    </row>
    <row r="13" spans="1:6" ht="39.950000000000003" customHeight="1" x14ac:dyDescent="0.25">
      <c r="A13" s="4"/>
      <c r="B13" s="34" t="s">
        <v>5</v>
      </c>
      <c r="C13" s="68"/>
      <c r="D13" s="65"/>
      <c r="E13" s="66"/>
      <c r="F13" s="4"/>
    </row>
    <row r="14" spans="1:6" ht="39.950000000000003" customHeight="1" x14ac:dyDescent="0.25">
      <c r="A14" s="4"/>
      <c r="B14" s="34" t="s">
        <v>2</v>
      </c>
      <c r="C14" s="65"/>
      <c r="D14" s="65"/>
      <c r="E14" s="66"/>
      <c r="F14" s="4"/>
    </row>
    <row r="15" spans="1:6" ht="39.950000000000003" customHeight="1" thickBot="1" x14ac:dyDescent="0.3">
      <c r="A15" s="4"/>
      <c r="B15" s="35" t="s">
        <v>3</v>
      </c>
      <c r="C15" s="58"/>
      <c r="D15" s="58"/>
      <c r="E15" s="59"/>
      <c r="F15" s="4"/>
    </row>
    <row r="16" spans="1:6" ht="24.95" customHeight="1" thickBot="1" x14ac:dyDescent="0.3"/>
    <row r="17" spans="2:5" ht="24.95" customHeight="1" x14ac:dyDescent="0.25">
      <c r="B17" s="55" t="s">
        <v>74</v>
      </c>
      <c r="C17" s="56"/>
      <c r="D17" s="56"/>
      <c r="E17" s="57"/>
    </row>
    <row r="18" spans="2:5" ht="24.95" customHeight="1" x14ac:dyDescent="0.25">
      <c r="B18" s="42" t="s">
        <v>33</v>
      </c>
      <c r="C18" s="32" t="s">
        <v>34</v>
      </c>
      <c r="D18" s="49" t="s">
        <v>35</v>
      </c>
      <c r="E18" s="50"/>
    </row>
    <row r="19" spans="2:5" ht="60" customHeight="1" x14ac:dyDescent="0.25">
      <c r="B19" s="43" t="s">
        <v>36</v>
      </c>
      <c r="C19" s="40" t="s">
        <v>79</v>
      </c>
      <c r="D19" s="51"/>
      <c r="E19" s="52"/>
    </row>
    <row r="20" spans="2:5" ht="60" customHeight="1" x14ac:dyDescent="0.25">
      <c r="B20" s="44" t="s">
        <v>37</v>
      </c>
      <c r="C20" s="41" t="s">
        <v>80</v>
      </c>
      <c r="D20" s="53"/>
      <c r="E20" s="54"/>
    </row>
    <row r="21" spans="2:5" ht="60" customHeight="1" x14ac:dyDescent="0.25">
      <c r="B21" s="44" t="s">
        <v>38</v>
      </c>
      <c r="C21" s="41" t="s">
        <v>81</v>
      </c>
      <c r="D21" s="53"/>
      <c r="E21" s="54"/>
    </row>
    <row r="22" spans="2:5" ht="60" customHeight="1" x14ac:dyDescent="0.25">
      <c r="B22" s="44" t="s">
        <v>39</v>
      </c>
      <c r="C22" s="41" t="s">
        <v>82</v>
      </c>
      <c r="D22" s="53"/>
      <c r="E22" s="54"/>
    </row>
    <row r="23" spans="2:5" ht="60" customHeight="1" x14ac:dyDescent="0.25">
      <c r="B23" s="44" t="s">
        <v>40</v>
      </c>
      <c r="C23" s="41" t="s">
        <v>83</v>
      </c>
      <c r="D23" s="53"/>
      <c r="E23" s="54"/>
    </row>
    <row r="24" spans="2:5" ht="60" customHeight="1" x14ac:dyDescent="0.25">
      <c r="B24" s="44" t="s">
        <v>41</v>
      </c>
      <c r="C24" s="41" t="s">
        <v>84</v>
      </c>
      <c r="D24" s="53"/>
      <c r="E24" s="54"/>
    </row>
    <row r="25" spans="2:5" ht="60" customHeight="1" x14ac:dyDescent="0.25">
      <c r="B25" s="44" t="s">
        <v>42</v>
      </c>
      <c r="C25" s="41" t="s">
        <v>85</v>
      </c>
      <c r="D25" s="53"/>
      <c r="E25" s="54"/>
    </row>
    <row r="26" spans="2:5" ht="60" customHeight="1" x14ac:dyDescent="0.25">
      <c r="B26" s="44" t="s">
        <v>43</v>
      </c>
      <c r="C26" s="41" t="s">
        <v>86</v>
      </c>
      <c r="D26" s="53"/>
      <c r="E26" s="54"/>
    </row>
    <row r="27" spans="2:5" ht="60" customHeight="1" x14ac:dyDescent="0.25">
      <c r="B27" s="44" t="s">
        <v>44</v>
      </c>
      <c r="C27" s="41" t="s">
        <v>87</v>
      </c>
      <c r="D27" s="53"/>
      <c r="E27" s="54"/>
    </row>
    <row r="28" spans="2:5" ht="60" customHeight="1" x14ac:dyDescent="0.25">
      <c r="B28" s="44" t="s">
        <v>45</v>
      </c>
      <c r="C28" s="41" t="s">
        <v>88</v>
      </c>
      <c r="D28" s="53"/>
      <c r="E28" s="54"/>
    </row>
    <row r="29" spans="2:5" ht="60" customHeight="1" x14ac:dyDescent="0.25">
      <c r="B29" s="44" t="s">
        <v>46</v>
      </c>
      <c r="C29" s="41" t="s">
        <v>89</v>
      </c>
      <c r="D29" s="53"/>
      <c r="E29" s="54"/>
    </row>
    <row r="30" spans="2:5" ht="60" customHeight="1" thickBot="1" x14ac:dyDescent="0.3">
      <c r="B30" s="45" t="s">
        <v>47</v>
      </c>
      <c r="C30" s="46" t="s">
        <v>90</v>
      </c>
      <c r="D30" s="47"/>
      <c r="E30" s="48"/>
    </row>
    <row r="31" spans="2:5" ht="24.95" customHeight="1" thickBot="1" x14ac:dyDescent="0.3"/>
    <row r="32" spans="2:5" ht="24.95" customHeight="1" x14ac:dyDescent="0.25">
      <c r="B32" s="55" t="s">
        <v>75</v>
      </c>
      <c r="C32" s="56"/>
      <c r="D32" s="56"/>
      <c r="E32" s="57"/>
    </row>
    <row r="33" spans="2:5" ht="24.95" customHeight="1" x14ac:dyDescent="0.25">
      <c r="B33" s="42" t="s">
        <v>33</v>
      </c>
      <c r="C33" s="32" t="s">
        <v>34</v>
      </c>
      <c r="D33" s="49" t="s">
        <v>35</v>
      </c>
      <c r="E33" s="50"/>
    </row>
    <row r="34" spans="2:5" ht="60" customHeight="1" x14ac:dyDescent="0.25">
      <c r="B34" s="43" t="s">
        <v>50</v>
      </c>
      <c r="C34" s="40" t="s">
        <v>49</v>
      </c>
      <c r="D34" s="51"/>
      <c r="E34" s="52"/>
    </row>
    <row r="35" spans="2:5" ht="60" customHeight="1" x14ac:dyDescent="0.25">
      <c r="B35" s="44" t="s">
        <v>48</v>
      </c>
      <c r="C35" s="41" t="s">
        <v>55</v>
      </c>
      <c r="D35" s="53"/>
      <c r="E35" s="54"/>
    </row>
    <row r="36" spans="2:5" ht="60" customHeight="1" x14ac:dyDescent="0.25">
      <c r="B36" s="44" t="s">
        <v>54</v>
      </c>
      <c r="C36" s="41" t="s">
        <v>52</v>
      </c>
      <c r="D36" s="53"/>
      <c r="E36" s="54"/>
    </row>
    <row r="37" spans="2:5" ht="60" customHeight="1" thickBot="1" x14ac:dyDescent="0.3">
      <c r="B37" s="45" t="s">
        <v>53</v>
      </c>
      <c r="C37" s="46" t="s">
        <v>49</v>
      </c>
      <c r="D37" s="47"/>
      <c r="E37" s="48"/>
    </row>
    <row r="38" spans="2:5" ht="15.75" thickBot="1" x14ac:dyDescent="0.3"/>
    <row r="39" spans="2:5" ht="24.95" customHeight="1" x14ac:dyDescent="0.25">
      <c r="B39" s="55" t="s">
        <v>76</v>
      </c>
      <c r="C39" s="56"/>
      <c r="D39" s="56"/>
      <c r="E39" s="57"/>
    </row>
    <row r="40" spans="2:5" x14ac:dyDescent="0.25">
      <c r="B40" s="42" t="s">
        <v>33</v>
      </c>
      <c r="C40" s="32" t="s">
        <v>34</v>
      </c>
      <c r="D40" s="49" t="s">
        <v>35</v>
      </c>
      <c r="E40" s="50"/>
    </row>
    <row r="41" spans="2:5" ht="80.099999999999994" customHeight="1" x14ac:dyDescent="0.25">
      <c r="B41" s="43" t="s">
        <v>56</v>
      </c>
      <c r="C41" s="40" t="s">
        <v>61</v>
      </c>
      <c r="D41" s="51"/>
      <c r="E41" s="52"/>
    </row>
    <row r="42" spans="2:5" ht="80.099999999999994" customHeight="1" x14ac:dyDescent="0.25">
      <c r="B42" s="44" t="s">
        <v>57</v>
      </c>
      <c r="C42" s="41" t="s">
        <v>62</v>
      </c>
      <c r="D42" s="53"/>
      <c r="E42" s="54"/>
    </row>
    <row r="43" spans="2:5" ht="80.099999999999994" customHeight="1" x14ac:dyDescent="0.25">
      <c r="B43" s="44" t="s">
        <v>58</v>
      </c>
      <c r="C43" s="41" t="s">
        <v>63</v>
      </c>
      <c r="D43" s="53"/>
      <c r="E43" s="54"/>
    </row>
    <row r="44" spans="2:5" ht="80.099999999999994" customHeight="1" x14ac:dyDescent="0.25">
      <c r="B44" s="44" t="s">
        <v>59</v>
      </c>
      <c r="C44" s="41" t="s">
        <v>64</v>
      </c>
      <c r="D44" s="53"/>
      <c r="E44" s="54"/>
    </row>
    <row r="45" spans="2:5" ht="80.099999999999994" customHeight="1" thickBot="1" x14ac:dyDescent="0.3">
      <c r="B45" s="45" t="s">
        <v>60</v>
      </c>
      <c r="C45" s="46" t="s">
        <v>65</v>
      </c>
      <c r="D45" s="47"/>
      <c r="E45" s="48"/>
    </row>
  </sheetData>
  <mergeCells count="39">
    <mergeCell ref="C14:E14"/>
    <mergeCell ref="B8:E8"/>
    <mergeCell ref="B10:E10"/>
    <mergeCell ref="C11:E11"/>
    <mergeCell ref="C12:E12"/>
    <mergeCell ref="C13:E13"/>
    <mergeCell ref="B2:E2"/>
    <mergeCell ref="B3:E3"/>
    <mergeCell ref="B4:E4"/>
    <mergeCell ref="B6:E6"/>
    <mergeCell ref="B7:E7"/>
    <mergeCell ref="B17:E17"/>
    <mergeCell ref="D18:E18"/>
    <mergeCell ref="D19:E19"/>
    <mergeCell ref="D20:E20"/>
    <mergeCell ref="C15:E15"/>
    <mergeCell ref="D21:E21"/>
    <mergeCell ref="D22:E22"/>
    <mergeCell ref="D23:E23"/>
    <mergeCell ref="D24:E24"/>
    <mergeCell ref="D25:E25"/>
    <mergeCell ref="D26:E26"/>
    <mergeCell ref="D27:E27"/>
    <mergeCell ref="D28:E28"/>
    <mergeCell ref="D29:E29"/>
    <mergeCell ref="D30:E30"/>
    <mergeCell ref="B39:E39"/>
    <mergeCell ref="D36:E36"/>
    <mergeCell ref="D37:E37"/>
    <mergeCell ref="B32:E32"/>
    <mergeCell ref="D33:E33"/>
    <mergeCell ref="D34:E34"/>
    <mergeCell ref="D35:E35"/>
    <mergeCell ref="D45:E45"/>
    <mergeCell ref="D40:E40"/>
    <mergeCell ref="D41:E41"/>
    <mergeCell ref="D42:E42"/>
    <mergeCell ref="D43:E43"/>
    <mergeCell ref="D44:E44"/>
  </mergeCells>
  <pageMargins left="0.7" right="0.7" top="0.75" bottom="0.75" header="0.3" footer="0.3"/>
  <pageSetup paperSize="9" scale="29" orientation="portrait" r:id="rId1"/>
  <colBreaks count="1" manualBreakCount="1">
    <brk id="6" max="5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AAE6C-E653-4014-8891-E8EF115C9E6B}">
  <dimension ref="A1:H42"/>
  <sheetViews>
    <sheetView showGridLines="0" tabSelected="1" topLeftCell="A22" zoomScaleNormal="100" workbookViewId="0">
      <selection activeCell="B8" sqref="B8:H8"/>
    </sheetView>
  </sheetViews>
  <sheetFormatPr baseColWidth="10" defaultColWidth="9.140625" defaultRowHeight="15" x14ac:dyDescent="0.25"/>
  <cols>
    <col min="1" max="1" width="9.140625" style="5"/>
    <col min="2" max="2" width="95" style="5" bestFit="1" customWidth="1"/>
    <col min="3" max="3" width="40.5703125" style="5" customWidth="1"/>
    <col min="4" max="4" width="11.140625" style="5" bestFit="1" customWidth="1"/>
    <col min="5" max="5" width="40.5703125" style="5" customWidth="1"/>
    <col min="6" max="6" width="3.28515625" style="5" customWidth="1"/>
    <col min="7" max="7" width="17.5703125" style="5" bestFit="1" customWidth="1"/>
    <col min="8" max="8" width="40.5703125" style="5" customWidth="1"/>
    <col min="9" max="16384" width="9.140625" style="5"/>
  </cols>
  <sheetData>
    <row r="1" spans="1:8" ht="35.1" customHeight="1" x14ac:dyDescent="0.25">
      <c r="A1" s="4"/>
      <c r="B1" s="4"/>
      <c r="C1" s="4"/>
      <c r="D1" s="4"/>
      <c r="E1" s="4"/>
      <c r="F1" s="4"/>
    </row>
    <row r="2" spans="1:8" x14ac:dyDescent="0.25">
      <c r="A2" s="4"/>
      <c r="B2" s="60" t="s">
        <v>7</v>
      </c>
      <c r="C2" s="60"/>
      <c r="D2" s="60"/>
      <c r="E2" s="60"/>
      <c r="F2" s="60"/>
      <c r="G2" s="60"/>
      <c r="H2" s="60"/>
    </row>
    <row r="3" spans="1:8" x14ac:dyDescent="0.25">
      <c r="A3" s="4"/>
      <c r="B3" s="60" t="s">
        <v>8</v>
      </c>
      <c r="C3" s="60"/>
      <c r="D3" s="60"/>
      <c r="E3" s="60"/>
      <c r="F3" s="60"/>
      <c r="G3" s="60"/>
      <c r="H3" s="60"/>
    </row>
    <row r="4" spans="1:8" x14ac:dyDescent="0.25">
      <c r="A4" s="4"/>
      <c r="B4" s="61" t="s">
        <v>9</v>
      </c>
      <c r="C4" s="61"/>
      <c r="D4" s="61"/>
      <c r="E4" s="61"/>
      <c r="F4" s="61"/>
      <c r="G4" s="61"/>
      <c r="H4" s="61"/>
    </row>
    <row r="5" spans="1:8" x14ac:dyDescent="0.25">
      <c r="A5" s="4"/>
      <c r="B5" s="23"/>
      <c r="C5" s="23"/>
      <c r="D5" s="23"/>
      <c r="E5" s="23"/>
      <c r="F5" s="4"/>
    </row>
    <row r="6" spans="1:8" ht="42" customHeight="1" x14ac:dyDescent="0.25">
      <c r="A6" s="4"/>
      <c r="B6" s="75" t="s">
        <v>77</v>
      </c>
      <c r="C6" s="76"/>
      <c r="D6" s="76"/>
      <c r="E6" s="76"/>
      <c r="F6" s="76"/>
      <c r="G6" s="76"/>
      <c r="H6" s="77"/>
    </row>
    <row r="7" spans="1:8" x14ac:dyDescent="0.25">
      <c r="A7" s="4"/>
      <c r="B7" s="72" t="s">
        <v>68</v>
      </c>
      <c r="C7" s="73"/>
      <c r="D7" s="73"/>
      <c r="E7" s="73"/>
      <c r="F7" s="73"/>
      <c r="G7" s="73"/>
      <c r="H7" s="74"/>
    </row>
    <row r="8" spans="1:8" x14ac:dyDescent="0.25">
      <c r="A8" s="4"/>
      <c r="B8" s="69" t="s">
        <v>20</v>
      </c>
      <c r="C8" s="70"/>
      <c r="D8" s="70"/>
      <c r="E8" s="70"/>
      <c r="F8" s="70"/>
      <c r="G8" s="70"/>
      <c r="H8" s="71"/>
    </row>
    <row r="9" spans="1:8" ht="15.75" thickBot="1" x14ac:dyDescent="0.3">
      <c r="A9" s="4"/>
      <c r="B9" s="6"/>
      <c r="C9" s="6"/>
      <c r="D9" s="6"/>
      <c r="E9" s="6"/>
      <c r="F9" s="4"/>
    </row>
    <row r="10" spans="1:8" ht="35.1" customHeight="1" x14ac:dyDescent="0.25">
      <c r="A10" s="4"/>
      <c r="B10" s="78" t="s">
        <v>10</v>
      </c>
      <c r="C10" s="79"/>
      <c r="D10" s="79"/>
      <c r="E10" s="79"/>
      <c r="F10" s="79"/>
      <c r="G10" s="79"/>
      <c r="H10" s="80"/>
    </row>
    <row r="11" spans="1:8" ht="35.1" customHeight="1" thickBot="1" x14ac:dyDescent="0.3">
      <c r="A11" s="4"/>
      <c r="B11" s="98" t="s">
        <v>11</v>
      </c>
      <c r="C11" s="99"/>
      <c r="D11" s="99"/>
      <c r="E11" s="99"/>
      <c r="F11" s="99"/>
      <c r="G11" s="99"/>
      <c r="H11" s="100"/>
    </row>
    <row r="12" spans="1:8" ht="15.75" thickBot="1" x14ac:dyDescent="0.3">
      <c r="A12" s="4"/>
      <c r="B12" s="28"/>
      <c r="C12" s="28"/>
      <c r="D12" s="28"/>
      <c r="E12" s="28"/>
      <c r="F12" s="4"/>
    </row>
    <row r="13" spans="1:8" ht="35.1" customHeight="1" x14ac:dyDescent="0.25">
      <c r="A13" s="4"/>
      <c r="B13" s="16" t="s">
        <v>19</v>
      </c>
      <c r="C13" s="36" t="s">
        <v>12</v>
      </c>
      <c r="D13" s="36" t="s">
        <v>4</v>
      </c>
      <c r="E13" s="20" t="s">
        <v>13</v>
      </c>
      <c r="F13" s="4"/>
      <c r="G13" s="19" t="s">
        <v>21</v>
      </c>
      <c r="H13" s="20" t="s">
        <v>22</v>
      </c>
    </row>
    <row r="14" spans="1:8" ht="35.1" customHeight="1" x14ac:dyDescent="0.25">
      <c r="A14" s="4"/>
      <c r="B14" s="10" t="s">
        <v>14</v>
      </c>
      <c r="C14" s="1"/>
      <c r="D14" s="2"/>
      <c r="E14" s="3"/>
      <c r="F14" s="4"/>
      <c r="G14" s="25">
        <v>4000</v>
      </c>
      <c r="H14" s="21">
        <f>E14*G14</f>
        <v>0</v>
      </c>
    </row>
    <row r="15" spans="1:8" ht="35.1" customHeight="1" x14ac:dyDescent="0.25">
      <c r="A15" s="4"/>
      <c r="B15" s="10" t="s">
        <v>15</v>
      </c>
      <c r="C15" s="1"/>
      <c r="D15" s="2"/>
      <c r="E15" s="3"/>
      <c r="F15" s="4"/>
      <c r="G15" s="25">
        <v>1500</v>
      </c>
      <c r="H15" s="21">
        <f t="shared" ref="H15:H17" si="0">E15*G15</f>
        <v>0</v>
      </c>
    </row>
    <row r="16" spans="1:8" ht="35.1" customHeight="1" x14ac:dyDescent="0.25">
      <c r="A16" s="4"/>
      <c r="B16" s="10" t="s">
        <v>16</v>
      </c>
      <c r="C16" s="1"/>
      <c r="D16" s="2"/>
      <c r="E16" s="3"/>
      <c r="F16" s="4"/>
      <c r="G16" s="25">
        <v>1000</v>
      </c>
      <c r="H16" s="21">
        <f t="shared" si="0"/>
        <v>0</v>
      </c>
    </row>
    <row r="17" spans="1:8" ht="35.1" customHeight="1" x14ac:dyDescent="0.25">
      <c r="A17" s="4"/>
      <c r="B17" s="10" t="s">
        <v>17</v>
      </c>
      <c r="C17" s="1"/>
      <c r="D17" s="2"/>
      <c r="E17" s="3"/>
      <c r="F17" s="4"/>
      <c r="G17" s="25">
        <v>500</v>
      </c>
      <c r="H17" s="21">
        <f t="shared" si="0"/>
        <v>0</v>
      </c>
    </row>
    <row r="18" spans="1:8" ht="35.1" customHeight="1" thickBot="1" x14ac:dyDescent="0.3">
      <c r="A18" s="4"/>
      <c r="B18" s="12" t="s">
        <v>18</v>
      </c>
      <c r="C18" s="13"/>
      <c r="D18" s="14"/>
      <c r="E18" s="15"/>
      <c r="F18" s="4"/>
      <c r="G18" s="26">
        <v>1000</v>
      </c>
      <c r="H18" s="22">
        <f>E18*G18</f>
        <v>0</v>
      </c>
    </row>
    <row r="19" spans="1:8" ht="35.1" customHeight="1" x14ac:dyDescent="0.25">
      <c r="A19" s="4"/>
      <c r="B19" s="16" t="s">
        <v>28</v>
      </c>
      <c r="C19" s="17" t="s">
        <v>12</v>
      </c>
      <c r="D19" s="17" t="s">
        <v>4</v>
      </c>
      <c r="E19" s="18" t="s">
        <v>13</v>
      </c>
      <c r="F19" s="4"/>
      <c r="G19" s="19" t="s">
        <v>21</v>
      </c>
      <c r="H19" s="20" t="s">
        <v>22</v>
      </c>
    </row>
    <row r="20" spans="1:8" ht="35.1" customHeight="1" x14ac:dyDescent="0.25">
      <c r="A20" s="4"/>
      <c r="B20" s="10" t="s">
        <v>14</v>
      </c>
      <c r="C20" s="1"/>
      <c r="D20" s="2"/>
      <c r="E20" s="3"/>
      <c r="F20" s="4"/>
      <c r="G20" s="25">
        <v>500</v>
      </c>
      <c r="H20" s="21">
        <f>E20*G20</f>
        <v>0</v>
      </c>
    </row>
    <row r="21" spans="1:8" ht="35.1" customHeight="1" x14ac:dyDescent="0.25">
      <c r="A21" s="4"/>
      <c r="B21" s="10" t="s">
        <v>15</v>
      </c>
      <c r="C21" s="1"/>
      <c r="D21" s="2"/>
      <c r="E21" s="3"/>
      <c r="F21" s="4"/>
      <c r="G21" s="25">
        <v>500</v>
      </c>
      <c r="H21" s="21">
        <f t="shared" ref="H21:H22" si="1">E21*G21</f>
        <v>0</v>
      </c>
    </row>
    <row r="22" spans="1:8" ht="35.1" customHeight="1" x14ac:dyDescent="0.25">
      <c r="A22" s="4"/>
      <c r="B22" s="10" t="s">
        <v>16</v>
      </c>
      <c r="C22" s="1"/>
      <c r="D22" s="2"/>
      <c r="E22" s="3"/>
      <c r="F22" s="4"/>
      <c r="G22" s="25">
        <v>500</v>
      </c>
      <c r="H22" s="21">
        <f t="shared" si="1"/>
        <v>0</v>
      </c>
    </row>
    <row r="23" spans="1:8" ht="15.75" thickBot="1" x14ac:dyDescent="0.3">
      <c r="A23" s="4"/>
      <c r="B23" s="4"/>
      <c r="C23" s="4"/>
      <c r="D23" s="4"/>
      <c r="E23" s="4"/>
      <c r="F23" s="4"/>
    </row>
    <row r="24" spans="1:8" ht="35.1" customHeight="1" x14ac:dyDescent="0.25">
      <c r="A24" s="4"/>
      <c r="B24" s="37" t="s">
        <v>67</v>
      </c>
      <c r="C24" s="36" t="s">
        <v>12</v>
      </c>
      <c r="D24" s="36" t="s">
        <v>4</v>
      </c>
      <c r="E24" s="20" t="s">
        <v>13</v>
      </c>
      <c r="F24" s="4"/>
    </row>
    <row r="25" spans="1:8" ht="35.1" customHeight="1" thickBot="1" x14ac:dyDescent="0.3">
      <c r="A25" s="4"/>
      <c r="B25" s="11" t="s">
        <v>66</v>
      </c>
      <c r="C25" s="29"/>
      <c r="D25" s="30"/>
      <c r="E25" s="31"/>
      <c r="F25" s="4"/>
    </row>
    <row r="26" spans="1:8" ht="15.75" thickBot="1" x14ac:dyDescent="0.3">
      <c r="A26" s="4"/>
      <c r="B26" s="4"/>
      <c r="C26" s="4"/>
      <c r="D26" s="4"/>
      <c r="E26" s="4"/>
      <c r="F26" s="4"/>
    </row>
    <row r="27" spans="1:8" ht="35.1" customHeight="1" thickBot="1" x14ac:dyDescent="0.3">
      <c r="A27" s="4"/>
      <c r="B27" s="90" t="s">
        <v>23</v>
      </c>
      <c r="C27" s="91"/>
      <c r="D27" s="91"/>
      <c r="E27" s="91"/>
      <c r="F27" s="91"/>
      <c r="G27" s="91"/>
      <c r="H27" s="92"/>
    </row>
    <row r="28" spans="1:8" ht="15.75" thickBot="1" x14ac:dyDescent="0.3">
      <c r="A28" s="4"/>
      <c r="B28" s="28"/>
      <c r="C28" s="28"/>
      <c r="D28" s="28"/>
      <c r="E28" s="28"/>
      <c r="F28" s="4"/>
    </row>
    <row r="29" spans="1:8" ht="35.1" customHeight="1" x14ac:dyDescent="0.25">
      <c r="A29" s="4"/>
      <c r="B29" s="16" t="s">
        <v>24</v>
      </c>
      <c r="C29" s="36" t="s">
        <v>12</v>
      </c>
      <c r="D29" s="36" t="s">
        <v>4</v>
      </c>
      <c r="E29" s="20" t="s">
        <v>13</v>
      </c>
      <c r="F29" s="4"/>
      <c r="G29" s="19" t="s">
        <v>21</v>
      </c>
      <c r="H29" s="20" t="s">
        <v>22</v>
      </c>
    </row>
    <row r="30" spans="1:8" ht="35.1" customHeight="1" x14ac:dyDescent="0.25">
      <c r="A30" s="4"/>
      <c r="B30" s="10" t="s">
        <v>25</v>
      </c>
      <c r="C30" s="1"/>
      <c r="D30" s="2"/>
      <c r="E30" s="3"/>
      <c r="F30" s="4"/>
      <c r="G30" s="25">
        <v>150</v>
      </c>
      <c r="H30" s="21">
        <f>E30*G30</f>
        <v>0</v>
      </c>
    </row>
    <row r="31" spans="1:8" ht="35.1" customHeight="1" x14ac:dyDescent="0.25">
      <c r="A31" s="4"/>
      <c r="B31" s="10" t="s">
        <v>26</v>
      </c>
      <c r="C31" s="1"/>
      <c r="D31" s="2"/>
      <c r="E31" s="3"/>
      <c r="F31" s="4"/>
      <c r="G31" s="25">
        <v>50</v>
      </c>
      <c r="H31" s="21">
        <f t="shared" ref="H31:H32" si="2">E31*G31</f>
        <v>0</v>
      </c>
    </row>
    <row r="32" spans="1:8" ht="35.1" customHeight="1" thickBot="1" x14ac:dyDescent="0.3">
      <c r="A32" s="4"/>
      <c r="B32" s="11" t="s">
        <v>27</v>
      </c>
      <c r="C32" s="7"/>
      <c r="D32" s="8"/>
      <c r="E32" s="9"/>
      <c r="F32" s="4"/>
      <c r="G32" s="26">
        <v>200</v>
      </c>
      <c r="H32" s="22">
        <f t="shared" si="2"/>
        <v>0</v>
      </c>
    </row>
    <row r="33" spans="2:8" ht="15.75" thickBot="1" x14ac:dyDescent="0.3"/>
    <row r="34" spans="2:8" ht="54.95" customHeight="1" thickBot="1" x14ac:dyDescent="0.3">
      <c r="B34" s="93" t="s">
        <v>71</v>
      </c>
      <c r="C34" s="94"/>
      <c r="D34" s="94"/>
      <c r="E34" s="95"/>
      <c r="F34" s="27"/>
      <c r="G34" s="96"/>
      <c r="H34" s="97"/>
    </row>
    <row r="35" spans="2:8" ht="14.45" customHeight="1" x14ac:dyDescent="0.25">
      <c r="B35" s="24" t="s">
        <v>32</v>
      </c>
      <c r="C35" s="24"/>
      <c r="D35" s="24"/>
      <c r="E35" s="24"/>
      <c r="F35" s="24"/>
      <c r="G35" s="24"/>
      <c r="H35" s="24"/>
    </row>
    <row r="36" spans="2:8" ht="15.75" thickBot="1" x14ac:dyDescent="0.3"/>
    <row r="37" spans="2:8" ht="35.1" customHeight="1" x14ac:dyDescent="0.25">
      <c r="B37" s="81" t="s">
        <v>72</v>
      </c>
      <c r="C37" s="82"/>
      <c r="D37" s="82"/>
      <c r="E37" s="83"/>
    </row>
    <row r="38" spans="2:8" ht="35.1" customHeight="1" x14ac:dyDescent="0.25">
      <c r="B38" s="38" t="s">
        <v>69</v>
      </c>
      <c r="C38" s="87">
        <f>E32</f>
        <v>0</v>
      </c>
      <c r="D38" s="88"/>
      <c r="E38" s="89"/>
    </row>
    <row r="39" spans="2:8" ht="35.1" customHeight="1" x14ac:dyDescent="0.25">
      <c r="B39" s="38" t="s">
        <v>70</v>
      </c>
      <c r="C39" s="87">
        <f>E16</f>
        <v>0</v>
      </c>
      <c r="D39" s="88"/>
      <c r="E39" s="89"/>
    </row>
    <row r="40" spans="2:8" ht="35.1" customHeight="1" x14ac:dyDescent="0.25">
      <c r="B40" s="38" t="s">
        <v>29</v>
      </c>
      <c r="C40" s="87">
        <f>SUM(C38:E39)</f>
        <v>0</v>
      </c>
      <c r="D40" s="88"/>
      <c r="E40" s="89"/>
    </row>
    <row r="41" spans="2:8" ht="35.1" customHeight="1" x14ac:dyDescent="0.25">
      <c r="B41" s="38" t="s">
        <v>30</v>
      </c>
      <c r="C41" s="87">
        <f>C40-(C40*G34)</f>
        <v>0</v>
      </c>
      <c r="D41" s="88"/>
      <c r="E41" s="89"/>
    </row>
    <row r="42" spans="2:8" ht="35.1" customHeight="1" thickBot="1" x14ac:dyDescent="0.3">
      <c r="B42" s="39" t="s">
        <v>31</v>
      </c>
      <c r="C42" s="84">
        <f>C41*300</f>
        <v>0</v>
      </c>
      <c r="D42" s="85"/>
      <c r="E42" s="86"/>
    </row>
  </sheetData>
  <mergeCells count="17">
    <mergeCell ref="B10:H10"/>
    <mergeCell ref="B37:E37"/>
    <mergeCell ref="C42:E42"/>
    <mergeCell ref="C41:E41"/>
    <mergeCell ref="C40:E40"/>
    <mergeCell ref="C39:E39"/>
    <mergeCell ref="C38:E38"/>
    <mergeCell ref="B27:H27"/>
    <mergeCell ref="B34:E34"/>
    <mergeCell ref="G34:H34"/>
    <mergeCell ref="B11:H11"/>
    <mergeCell ref="B3:H3"/>
    <mergeCell ref="B4:H4"/>
    <mergeCell ref="B2:H2"/>
    <mergeCell ref="B8:H8"/>
    <mergeCell ref="B7:H7"/>
    <mergeCell ref="B6:H6"/>
  </mergeCells>
  <pageMargins left="0.7" right="0.7" top="0.75" bottom="0.75" header="0.3" footer="0.3"/>
  <pageSetup paperSize="9" scale="3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CRTF</vt:lpstr>
      <vt:lpstr>BPU DQE</vt:lpstr>
      <vt:lpstr>'BPU DQE'!Zone_d_impression</vt:lpstr>
      <vt:lpstr>CRTF!Zone_d_impression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2025-11-05T10:12:27Z</dcterms:modified>
</cp:coreProperties>
</file>